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387" activeTab="0"/>
  </bookViews>
  <sheets>
    <sheet name="нш 22-23 пятидневка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<sst xmlns="http://schemas.openxmlformats.org/spreadsheetml/2006/main" count="65" uniqueCount="42">
  <si>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Начальное общее образование</t>
  </si>
  <si>
    <t>Предметные области</t>
  </si>
  <si>
    <t>Учебные предметы</t>
  </si>
  <si>
    <t>Количество часов в неделю</t>
  </si>
  <si>
    <t>1 кл.</t>
  </si>
  <si>
    <t>2 кл.</t>
  </si>
  <si>
    <t>3 кл.</t>
  </si>
  <si>
    <t>4 кл.</t>
  </si>
  <si>
    <t>суммарн.кол. час.по параллели</t>
  </si>
  <si>
    <t>с учетом деления на группы</t>
  </si>
  <si>
    <t>1- 4 классы</t>
  </si>
  <si>
    <t>а</t>
  </si>
  <si>
    <t>б</t>
  </si>
  <si>
    <t>в</t>
  </si>
  <si>
    <t>Всего часов по ступени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</si>
  <si>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</si>
  <si>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</si>
  <si>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</si>
  <si>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</si>
  <si>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</si>
  <si>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Искусство</t>
  </si>
  <si>
    <t>Музыка</t>
  </si>
  <si>
    <t>Изобразительное искусство</t>
  </si>
  <si>
    <t>Технология</t>
  </si>
  <si>
    <t>Физическая культура</t>
  </si>
  <si>
    <t>Итого</t>
  </si>
  <si>
    <t>Информатика</t>
  </si>
  <si>
    <t>С учетом деления на группы</t>
  </si>
  <si>
    <t>г</t>
  </si>
  <si>
    <t xml:space="preserve">Обязательная часть </t>
  </si>
  <si>
    <t>Математика и информатика</t>
  </si>
  <si>
    <t xml:space="preserve">Обществознание и естествознание </t>
  </si>
  <si>
    <t>Часть, формируемая участниками образовательных отношений</t>
  </si>
  <si>
    <t>Основы религиозной культуры и светской этики</t>
  </si>
  <si>
    <t>Максимально допустимая недельная нагрузка на 1 ученика</t>
  </si>
  <si>
    <t>сп</t>
  </si>
  <si>
    <t xml:space="preserve"> </t>
  </si>
  <si>
    <t xml:space="preserve">Русский язык и литературное чтение. </t>
  </si>
  <si>
    <t>Ритмика</t>
  </si>
  <si>
    <t>ОРКСЭ (Основы светской этики)</t>
  </si>
  <si>
    <t>Родной язык и литературное чтение на родном языке</t>
  </si>
  <si>
    <t>Родной язык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</si>
</sst>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%"/>
    <numFmt numFmtId="182" formatCode="_-* #,##0.0_р_._-;\-* #,##0.0_р_._-;_-* &quot;-&quot;??_р_.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Calibri"/>
      <family val="2"/>
    </font>
    <font>
      <b/>
      <sz val="10"/>
      <name val="Arial"/>
      <family val="2"/>
    </font>
    <font>
      <b/>
      <sz val="20"/>
      <name val="Calibri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7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5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8" fillId="33" borderId="16" xfId="6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 textRotation="90"/>
    </xf>
    <xf numFmtId="0" fontId="3" fillId="33" borderId="16" xfId="0" applyNumberFormat="1" applyFont="1" applyFill="1" applyBorder="1" applyAlignment="1">
      <alignment horizontal="center" vertical="center" textRotation="90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textRotation="90" wrapText="1"/>
    </xf>
    <xf numFmtId="0" fontId="2" fillId="33" borderId="16" xfId="0" applyNumberFormat="1" applyFont="1" applyFill="1" applyBorder="1" applyAlignment="1">
      <alignment horizontal="center" vertical="center" textRotation="90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2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CCFF66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FDA5"/>
      <rgbColor rgb="00F6FFA3"/>
      <rgbColor rgb="0099CCFF"/>
      <rgbColor rgb="00FF99CC"/>
      <rgbColor rgb="00CC99FF"/>
      <rgbColor rgb="00FFCC99"/>
      <rgbColor rgb="003366FF"/>
      <rgbColor rgb="0033CCCC"/>
      <rgbColor rgb="0099FF66"/>
      <rgbColor rgb="00FFC000"/>
      <rgbColor rgb="00F79646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7"/>
  <sheetViews>
    <sheetView tabSelected="1" zoomScale="69" zoomScaleNormal="69" zoomScalePageLayoutView="0" workbookViewId="0" topLeftCell="A1">
      <pane xSplit="1" topLeftCell="C1" activePane="topRight" state="frozen"/>
      <selection pane="topLeft" activeCell="A1" sqref="A1"/>
      <selection pane="topRight" activeCell="AG14" sqref="AG14"/>
    </sheetView>
  </sheetViews>
  <sheetFormatPr defaultColWidth="8.7109375" defaultRowHeight="15"/>
  <cols>
    <col min="1" max="1" width="6.140625" style="3" customWidth="1"/>
    <col min="2" max="2" width="58.421875" style="3" customWidth="1"/>
    <col min="3" max="3" width="8.7109375" style="3" customWidth="1"/>
    <col min="4" max="4" width="11.140625" style="3" customWidth="1"/>
    <col min="5" max="5" width="6.00390625" style="3" customWidth="1"/>
    <col min="6" max="6" width="5.57421875" style="3" customWidth="1"/>
    <col min="7" max="7" width="5.140625" style="3" customWidth="1"/>
    <col min="8" max="8" width="5.7109375" style="3" customWidth="1"/>
    <col min="9" max="10" width="8.7109375" style="3" customWidth="1"/>
    <col min="11" max="11" width="6.8515625" style="3" customWidth="1"/>
    <col min="12" max="12" width="6.28125" style="3" customWidth="1"/>
    <col min="13" max="13" width="6.8515625" style="3" customWidth="1"/>
    <col min="14" max="14" width="5.57421875" style="3" customWidth="1"/>
    <col min="15" max="15" width="5.28125" style="3" customWidth="1"/>
    <col min="16" max="16" width="10.7109375" style="3" bestFit="1" customWidth="1"/>
    <col min="17" max="17" width="6.57421875" style="3" customWidth="1"/>
    <col min="18" max="18" width="6.8515625" style="3" customWidth="1"/>
    <col min="19" max="19" width="5.421875" style="3" customWidth="1"/>
    <col min="20" max="20" width="5.8515625" style="3" customWidth="1"/>
    <col min="21" max="21" width="5.140625" style="3" customWidth="1"/>
    <col min="22" max="22" width="9.8515625" style="3" bestFit="1" customWidth="1"/>
    <col min="23" max="25" width="6.421875" style="3" customWidth="1"/>
    <col min="26" max="26" width="6.28125" style="3" customWidth="1"/>
    <col min="27" max="27" width="6.8515625" style="3" customWidth="1"/>
    <col min="28" max="16384" width="8.7109375" style="3" customWidth="1"/>
  </cols>
  <sheetData>
    <row r="1" spans="1:3" ht="15" customHeight="1">
      <c r="A1" s="1"/>
      <c r="B1" s="2"/>
      <c r="C1" s="1"/>
    </row>
    <row r="2" spans="1:30" ht="15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5" customHeight="1">
      <c r="A3" s="46" t="s">
        <v>29</v>
      </c>
      <c r="B3" s="48" t="s">
        <v>1</v>
      </c>
      <c r="C3" s="51" t="s">
        <v>2</v>
      </c>
      <c r="D3" s="52"/>
      <c r="E3" s="77" t="s">
        <v>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ht="15" customHeight="1">
      <c r="A4" s="46"/>
      <c r="B4" s="49"/>
      <c r="C4" s="53"/>
      <c r="D4" s="54"/>
      <c r="E4" s="66" t="s">
        <v>4</v>
      </c>
      <c r="F4" s="67"/>
      <c r="G4" s="67"/>
      <c r="H4" s="67"/>
      <c r="I4" s="67"/>
      <c r="J4" s="79"/>
      <c r="K4" s="61" t="s">
        <v>5</v>
      </c>
      <c r="L4" s="61"/>
      <c r="M4" s="61"/>
      <c r="N4" s="61"/>
      <c r="O4" s="61"/>
      <c r="P4" s="61"/>
      <c r="Q4" s="61" t="s">
        <v>6</v>
      </c>
      <c r="R4" s="61"/>
      <c r="S4" s="61"/>
      <c r="T4" s="61"/>
      <c r="U4" s="61"/>
      <c r="V4" s="61"/>
      <c r="W4" s="61" t="s">
        <v>7</v>
      </c>
      <c r="X4" s="61"/>
      <c r="Y4" s="61"/>
      <c r="Z4" s="61"/>
      <c r="AA4" s="61"/>
      <c r="AB4" s="61"/>
      <c r="AC4" s="61" t="s">
        <v>10</v>
      </c>
      <c r="AD4" s="61"/>
    </row>
    <row r="5" spans="1:30" ht="15" customHeight="1">
      <c r="A5" s="46"/>
      <c r="B5" s="49"/>
      <c r="C5" s="53"/>
      <c r="D5" s="54"/>
      <c r="E5" s="62" t="s">
        <v>11</v>
      </c>
      <c r="F5" s="62" t="s">
        <v>12</v>
      </c>
      <c r="G5" s="62" t="s">
        <v>13</v>
      </c>
      <c r="H5" s="62" t="s">
        <v>28</v>
      </c>
      <c r="I5" s="57" t="s">
        <v>8</v>
      </c>
      <c r="J5" s="57" t="s">
        <v>9</v>
      </c>
      <c r="K5" s="62" t="s">
        <v>11</v>
      </c>
      <c r="L5" s="62" t="s">
        <v>12</v>
      </c>
      <c r="M5" s="62" t="s">
        <v>13</v>
      </c>
      <c r="N5" s="62" t="s">
        <v>35</v>
      </c>
      <c r="O5" s="57" t="s">
        <v>8</v>
      </c>
      <c r="P5" s="57" t="s">
        <v>9</v>
      </c>
      <c r="Q5" s="62" t="s">
        <v>11</v>
      </c>
      <c r="R5" s="62" t="s">
        <v>12</v>
      </c>
      <c r="S5" s="62" t="s">
        <v>13</v>
      </c>
      <c r="T5" s="62" t="s">
        <v>35</v>
      </c>
      <c r="U5" s="57" t="s">
        <v>8</v>
      </c>
      <c r="V5" s="57" t="s">
        <v>9</v>
      </c>
      <c r="W5" s="62" t="s">
        <v>11</v>
      </c>
      <c r="X5" s="62" t="s">
        <v>12</v>
      </c>
      <c r="Y5" s="62" t="s">
        <v>13</v>
      </c>
      <c r="Z5" s="62" t="s">
        <v>35</v>
      </c>
      <c r="AA5" s="57" t="s">
        <v>8</v>
      </c>
      <c r="AB5" s="57" t="s">
        <v>9</v>
      </c>
      <c r="AC5" s="57" t="s">
        <v>14</v>
      </c>
      <c r="AD5" s="57" t="s">
        <v>9</v>
      </c>
    </row>
    <row r="6" spans="1:30" ht="55.5" customHeight="1">
      <c r="A6" s="46"/>
      <c r="B6" s="50"/>
      <c r="C6" s="55"/>
      <c r="D6" s="56"/>
      <c r="E6" s="63"/>
      <c r="F6" s="63"/>
      <c r="G6" s="63"/>
      <c r="H6" s="63"/>
      <c r="I6" s="58"/>
      <c r="J6" s="58"/>
      <c r="K6" s="63"/>
      <c r="L6" s="63"/>
      <c r="M6" s="63"/>
      <c r="N6" s="63"/>
      <c r="O6" s="58"/>
      <c r="P6" s="58"/>
      <c r="Q6" s="63"/>
      <c r="R6" s="63"/>
      <c r="S6" s="63"/>
      <c r="T6" s="63"/>
      <c r="U6" s="58"/>
      <c r="V6" s="58"/>
      <c r="W6" s="63"/>
      <c r="X6" s="63"/>
      <c r="Y6" s="63"/>
      <c r="Z6" s="63"/>
      <c r="AA6" s="58"/>
      <c r="AB6" s="58"/>
      <c r="AC6" s="58"/>
      <c r="AD6" s="58"/>
    </row>
    <row r="7" spans="1:30" ht="22.5" customHeight="1">
      <c r="A7" s="46"/>
      <c r="B7" s="76" t="s">
        <v>37</v>
      </c>
      <c r="C7" s="59" t="s">
        <v>15</v>
      </c>
      <c r="D7" s="60"/>
      <c r="E7" s="14">
        <v>5</v>
      </c>
      <c r="F7" s="15">
        <v>5</v>
      </c>
      <c r="G7" s="15">
        <v>5</v>
      </c>
      <c r="H7" s="15">
        <v>5</v>
      </c>
      <c r="I7" s="16">
        <f>SUM(E7:H7)</f>
        <v>20</v>
      </c>
      <c r="J7" s="16">
        <v>20</v>
      </c>
      <c r="K7" s="37">
        <v>5</v>
      </c>
      <c r="L7" s="15">
        <v>5</v>
      </c>
      <c r="M7" s="15">
        <v>5</v>
      </c>
      <c r="N7" s="15">
        <v>5</v>
      </c>
      <c r="O7" s="16">
        <f>SUM(K7:N7)</f>
        <v>20</v>
      </c>
      <c r="P7" s="16">
        <v>20</v>
      </c>
      <c r="Q7" s="15">
        <v>5</v>
      </c>
      <c r="R7" s="15">
        <v>5</v>
      </c>
      <c r="S7" s="15">
        <v>5</v>
      </c>
      <c r="T7" s="15">
        <v>5</v>
      </c>
      <c r="U7" s="16">
        <f aca="true" t="shared" si="0" ref="U7:U12">SUM(Q7:T7)</f>
        <v>20</v>
      </c>
      <c r="V7" s="16">
        <v>20</v>
      </c>
      <c r="W7" s="15">
        <v>5</v>
      </c>
      <c r="X7" s="15">
        <v>5</v>
      </c>
      <c r="Y7" s="15">
        <v>5</v>
      </c>
      <c r="Z7" s="15">
        <v>5</v>
      </c>
      <c r="AA7" s="16">
        <f aca="true" t="shared" si="1" ref="AA7:AA12">SUM(W7:Z7)</f>
        <v>20</v>
      </c>
      <c r="AB7" s="16">
        <v>20</v>
      </c>
      <c r="AC7" s="16">
        <f>SUM(I7+O7+U7+AA7)</f>
        <v>80</v>
      </c>
      <c r="AD7" s="16">
        <f>SUM(J7+P7+V7+AB7)</f>
        <v>80</v>
      </c>
    </row>
    <row r="8" spans="1:30" ht="32.25" customHeight="1">
      <c r="A8" s="46"/>
      <c r="B8" s="76"/>
      <c r="C8" s="59" t="s">
        <v>16</v>
      </c>
      <c r="D8" s="60"/>
      <c r="E8" s="14">
        <v>4</v>
      </c>
      <c r="F8" s="15">
        <v>4</v>
      </c>
      <c r="G8" s="15">
        <v>4</v>
      </c>
      <c r="H8" s="15">
        <v>4</v>
      </c>
      <c r="I8" s="16">
        <f>SUM(E8:H8)</f>
        <v>16</v>
      </c>
      <c r="J8" s="16">
        <f>I8</f>
        <v>16</v>
      </c>
      <c r="K8" s="37">
        <v>4</v>
      </c>
      <c r="L8" s="15">
        <v>4</v>
      </c>
      <c r="M8" s="15">
        <v>4</v>
      </c>
      <c r="N8" s="15">
        <v>4</v>
      </c>
      <c r="O8" s="16">
        <f>SUM(K8:N8)</f>
        <v>16</v>
      </c>
      <c r="P8" s="16">
        <v>16</v>
      </c>
      <c r="Q8" s="15">
        <v>4</v>
      </c>
      <c r="R8" s="15">
        <v>4</v>
      </c>
      <c r="S8" s="15">
        <v>4</v>
      </c>
      <c r="T8" s="15">
        <v>4</v>
      </c>
      <c r="U8" s="16">
        <f t="shared" si="0"/>
        <v>16</v>
      </c>
      <c r="V8" s="16">
        <v>16</v>
      </c>
      <c r="W8" s="15">
        <v>3</v>
      </c>
      <c r="X8" s="15">
        <v>3</v>
      </c>
      <c r="Y8" s="15">
        <v>3</v>
      </c>
      <c r="Z8" s="15">
        <v>3</v>
      </c>
      <c r="AA8" s="16">
        <f t="shared" si="1"/>
        <v>12</v>
      </c>
      <c r="AB8" s="16">
        <v>12</v>
      </c>
      <c r="AC8" s="16">
        <f>SUM(I8+O8+U8+AA8)</f>
        <v>60</v>
      </c>
      <c r="AD8" s="16">
        <f>SUM(J8+P8+V8+AB8)</f>
        <v>60</v>
      </c>
    </row>
    <row r="9" spans="1:30" ht="32.25" customHeight="1">
      <c r="A9" s="46"/>
      <c r="B9" s="32" t="s">
        <v>40</v>
      </c>
      <c r="C9" s="59" t="s">
        <v>41</v>
      </c>
      <c r="D9" s="60"/>
      <c r="E9" s="33"/>
      <c r="F9" s="31"/>
      <c r="G9" s="31"/>
      <c r="H9" s="31"/>
      <c r="I9" s="16"/>
      <c r="J9" s="16"/>
      <c r="K9" s="37"/>
      <c r="L9" s="31"/>
      <c r="M9" s="31"/>
      <c r="N9" s="31"/>
      <c r="O9" s="16"/>
      <c r="P9" s="16"/>
      <c r="Q9" s="31">
        <v>1</v>
      </c>
      <c r="R9" s="31">
        <v>1</v>
      </c>
      <c r="S9" s="31">
        <v>1</v>
      </c>
      <c r="T9" s="31">
        <v>1</v>
      </c>
      <c r="U9" s="16">
        <f t="shared" si="0"/>
        <v>4</v>
      </c>
      <c r="V9" s="16">
        <v>4</v>
      </c>
      <c r="W9" s="31">
        <v>1</v>
      </c>
      <c r="X9" s="31">
        <v>1</v>
      </c>
      <c r="Y9" s="31">
        <v>1</v>
      </c>
      <c r="Z9" s="31">
        <v>1</v>
      </c>
      <c r="AA9" s="16">
        <f t="shared" si="1"/>
        <v>4</v>
      </c>
      <c r="AB9" s="16">
        <v>4</v>
      </c>
      <c r="AC9" s="16">
        <f>SUM(U9+AA9)</f>
        <v>8</v>
      </c>
      <c r="AD9" s="16">
        <f>SUM(V9+AB9)</f>
        <v>8</v>
      </c>
    </row>
    <row r="10" spans="1:30" ht="24.75" customHeight="1">
      <c r="A10" s="46"/>
      <c r="B10" s="17" t="s">
        <v>17</v>
      </c>
      <c r="C10" s="59" t="s">
        <v>17</v>
      </c>
      <c r="D10" s="60"/>
      <c r="E10" s="14"/>
      <c r="F10" s="15"/>
      <c r="G10" s="15"/>
      <c r="H10" s="15"/>
      <c r="I10" s="16"/>
      <c r="J10" s="16"/>
      <c r="K10" s="37">
        <v>2</v>
      </c>
      <c r="L10" s="15">
        <v>2</v>
      </c>
      <c r="M10" s="15">
        <v>2</v>
      </c>
      <c r="N10" s="15">
        <v>2</v>
      </c>
      <c r="O10" s="16">
        <f>SUM(K10:N10)</f>
        <v>8</v>
      </c>
      <c r="P10" s="16">
        <v>14</v>
      </c>
      <c r="Q10" s="15">
        <v>2</v>
      </c>
      <c r="R10" s="15">
        <v>2</v>
      </c>
      <c r="S10" s="15">
        <v>2</v>
      </c>
      <c r="T10" s="15">
        <v>2</v>
      </c>
      <c r="U10" s="16">
        <f t="shared" si="0"/>
        <v>8</v>
      </c>
      <c r="V10" s="16">
        <v>14</v>
      </c>
      <c r="W10" s="15">
        <v>2</v>
      </c>
      <c r="X10" s="15">
        <v>2</v>
      </c>
      <c r="Y10" s="15">
        <v>2</v>
      </c>
      <c r="Z10" s="15">
        <v>2</v>
      </c>
      <c r="AA10" s="16">
        <f t="shared" si="1"/>
        <v>8</v>
      </c>
      <c r="AB10" s="16">
        <v>12</v>
      </c>
      <c r="AC10" s="16">
        <f>SUM(O10+U10+AA10)</f>
        <v>24</v>
      </c>
      <c r="AD10" s="16">
        <f>SUM(P10+V10+AB10)</f>
        <v>40</v>
      </c>
    </row>
    <row r="11" spans="1:30" ht="21.75" customHeight="1">
      <c r="A11" s="46"/>
      <c r="B11" s="18" t="s">
        <v>30</v>
      </c>
      <c r="C11" s="59" t="s">
        <v>18</v>
      </c>
      <c r="D11" s="60"/>
      <c r="E11" s="14">
        <v>4</v>
      </c>
      <c r="F11" s="15">
        <v>4</v>
      </c>
      <c r="G11" s="15">
        <v>4</v>
      </c>
      <c r="H11" s="15">
        <v>4</v>
      </c>
      <c r="I11" s="16">
        <f>SUM(E11:H11)</f>
        <v>16</v>
      </c>
      <c r="J11" s="16">
        <f>I11</f>
        <v>16</v>
      </c>
      <c r="K11" s="37">
        <v>4</v>
      </c>
      <c r="L11" s="15">
        <v>4</v>
      </c>
      <c r="M11" s="15">
        <v>4</v>
      </c>
      <c r="N11" s="15">
        <v>4</v>
      </c>
      <c r="O11" s="16">
        <f>SUM(K11:N11)</f>
        <v>16</v>
      </c>
      <c r="P11" s="16">
        <v>16</v>
      </c>
      <c r="Q11" s="15">
        <v>4</v>
      </c>
      <c r="R11" s="15">
        <v>4</v>
      </c>
      <c r="S11" s="15">
        <v>4</v>
      </c>
      <c r="T11" s="15">
        <v>4</v>
      </c>
      <c r="U11" s="16">
        <f t="shared" si="0"/>
        <v>16</v>
      </c>
      <c r="V11" s="16">
        <v>16</v>
      </c>
      <c r="W11" s="15">
        <v>4</v>
      </c>
      <c r="X11" s="15">
        <v>4</v>
      </c>
      <c r="Y11" s="15">
        <v>4</v>
      </c>
      <c r="Z11" s="15">
        <v>4</v>
      </c>
      <c r="AA11" s="16">
        <f t="shared" si="1"/>
        <v>16</v>
      </c>
      <c r="AB11" s="16">
        <v>16</v>
      </c>
      <c r="AC11" s="16">
        <f>SUM(I11+O11+U11+AA11)</f>
        <v>64</v>
      </c>
      <c r="AD11" s="16">
        <f>SUM(J11+P11+V11+AB11)</f>
        <v>64</v>
      </c>
    </row>
    <row r="12" spans="1:30" ht="24.75" customHeight="1">
      <c r="A12" s="46"/>
      <c r="B12" s="17" t="s">
        <v>31</v>
      </c>
      <c r="C12" s="59" t="s">
        <v>19</v>
      </c>
      <c r="D12" s="60"/>
      <c r="E12" s="14">
        <v>2</v>
      </c>
      <c r="F12" s="15">
        <v>2</v>
      </c>
      <c r="G12" s="15">
        <v>2</v>
      </c>
      <c r="H12" s="15">
        <v>2</v>
      </c>
      <c r="I12" s="16">
        <f>SUM(E12:H12)</f>
        <v>8</v>
      </c>
      <c r="J12" s="16">
        <f>I12</f>
        <v>8</v>
      </c>
      <c r="K12" s="37">
        <v>2</v>
      </c>
      <c r="L12" s="15">
        <v>2</v>
      </c>
      <c r="M12" s="15">
        <v>2</v>
      </c>
      <c r="N12" s="15">
        <v>2</v>
      </c>
      <c r="O12" s="16">
        <f>SUM(K12:N12)</f>
        <v>8</v>
      </c>
      <c r="P12" s="16">
        <v>8</v>
      </c>
      <c r="Q12" s="15">
        <v>2</v>
      </c>
      <c r="R12" s="15">
        <v>2</v>
      </c>
      <c r="S12" s="15">
        <v>2</v>
      </c>
      <c r="T12" s="15">
        <v>2</v>
      </c>
      <c r="U12" s="16">
        <f t="shared" si="0"/>
        <v>8</v>
      </c>
      <c r="V12" s="16">
        <v>8</v>
      </c>
      <c r="W12" s="15">
        <v>2</v>
      </c>
      <c r="X12" s="15">
        <v>2</v>
      </c>
      <c r="Y12" s="15">
        <v>2</v>
      </c>
      <c r="Z12" s="15">
        <v>2</v>
      </c>
      <c r="AA12" s="16">
        <f t="shared" si="1"/>
        <v>8</v>
      </c>
      <c r="AB12" s="16">
        <v>8</v>
      </c>
      <c r="AC12" s="16">
        <f>SUM(I12+O12+U12+AA12)</f>
        <v>32</v>
      </c>
      <c r="AD12" s="16">
        <f>SUM(J12+P12+V12+AB12)</f>
        <v>32</v>
      </c>
    </row>
    <row r="13" spans="1:30" ht="32.25" customHeight="1">
      <c r="A13" s="46"/>
      <c r="B13" s="17" t="s">
        <v>33</v>
      </c>
      <c r="C13" s="59" t="s">
        <v>39</v>
      </c>
      <c r="D13" s="60"/>
      <c r="E13" s="19"/>
      <c r="F13" s="20"/>
      <c r="G13" s="20"/>
      <c r="H13" s="20"/>
      <c r="I13" s="16"/>
      <c r="J13" s="16"/>
      <c r="K13" s="37"/>
      <c r="L13" s="20"/>
      <c r="M13" s="20"/>
      <c r="N13" s="20"/>
      <c r="O13" s="24"/>
      <c r="P13" s="42"/>
      <c r="Q13" s="21"/>
      <c r="R13" s="20"/>
      <c r="S13" s="20"/>
      <c r="T13" s="20"/>
      <c r="U13" s="16"/>
      <c r="V13" s="16"/>
      <c r="W13" s="20">
        <v>1</v>
      </c>
      <c r="X13" s="20">
        <v>1</v>
      </c>
      <c r="Y13" s="20">
        <v>1</v>
      </c>
      <c r="Z13" s="20">
        <v>1</v>
      </c>
      <c r="AA13" s="16">
        <f>SUM(W14:Z14)</f>
        <v>4</v>
      </c>
      <c r="AB13" s="16">
        <v>4</v>
      </c>
      <c r="AC13" s="16">
        <f>SUM(AA13)</f>
        <v>4</v>
      </c>
      <c r="AD13" s="16">
        <f>SUM(AB13)</f>
        <v>4</v>
      </c>
    </row>
    <row r="14" spans="1:30" ht="15" customHeight="1">
      <c r="A14" s="46"/>
      <c r="B14" s="68" t="s">
        <v>20</v>
      </c>
      <c r="C14" s="70" t="s">
        <v>21</v>
      </c>
      <c r="D14" s="71"/>
      <c r="E14" s="22">
        <v>1</v>
      </c>
      <c r="F14" s="23">
        <v>1</v>
      </c>
      <c r="G14" s="23">
        <v>1</v>
      </c>
      <c r="H14" s="23">
        <v>1</v>
      </c>
      <c r="I14" s="16">
        <f>SUM(E14:H14)</f>
        <v>4</v>
      </c>
      <c r="J14" s="16">
        <f>I14</f>
        <v>4</v>
      </c>
      <c r="K14" s="35">
        <v>1</v>
      </c>
      <c r="L14" s="23">
        <v>1</v>
      </c>
      <c r="M14" s="23">
        <v>1</v>
      </c>
      <c r="N14" s="23">
        <v>1</v>
      </c>
      <c r="O14" s="38">
        <f>SUM(K14:N14)</f>
        <v>4</v>
      </c>
      <c r="P14" s="16">
        <v>4</v>
      </c>
      <c r="Q14" s="23">
        <v>1</v>
      </c>
      <c r="R14" s="23">
        <v>1</v>
      </c>
      <c r="S14" s="23">
        <v>1</v>
      </c>
      <c r="T14" s="23">
        <v>1</v>
      </c>
      <c r="U14" s="16">
        <f>SUM(Q14:T14)</f>
        <v>4</v>
      </c>
      <c r="V14" s="16">
        <v>4</v>
      </c>
      <c r="W14" s="23">
        <v>1</v>
      </c>
      <c r="X14" s="23">
        <v>1</v>
      </c>
      <c r="Y14" s="23">
        <v>1</v>
      </c>
      <c r="Z14" s="23">
        <v>1</v>
      </c>
      <c r="AA14" s="16">
        <f>SUM(W14:Z14)</f>
        <v>4</v>
      </c>
      <c r="AB14" s="16">
        <v>4</v>
      </c>
      <c r="AC14" s="16">
        <f aca="true" t="shared" si="2" ref="AC14:AD17">SUM(I14+O14+U14+AA14)</f>
        <v>16</v>
      </c>
      <c r="AD14" s="16">
        <f t="shared" si="2"/>
        <v>16</v>
      </c>
    </row>
    <row r="15" spans="1:33" ht="39" customHeight="1">
      <c r="A15" s="46"/>
      <c r="B15" s="69"/>
      <c r="C15" s="59" t="s">
        <v>22</v>
      </c>
      <c r="D15" s="60"/>
      <c r="E15" s="14">
        <v>1</v>
      </c>
      <c r="F15" s="15">
        <v>1</v>
      </c>
      <c r="G15" s="15">
        <v>1</v>
      </c>
      <c r="H15" s="15">
        <v>1</v>
      </c>
      <c r="I15" s="16">
        <f>SUM(E15:H15)</f>
        <v>4</v>
      </c>
      <c r="J15" s="16">
        <f>I15</f>
        <v>4</v>
      </c>
      <c r="K15" s="37">
        <v>1</v>
      </c>
      <c r="L15" s="15">
        <v>1</v>
      </c>
      <c r="M15" s="15">
        <v>1</v>
      </c>
      <c r="N15" s="15">
        <v>1</v>
      </c>
      <c r="O15" s="16">
        <f>SUM(K15:N15)</f>
        <v>4</v>
      </c>
      <c r="P15" s="16">
        <v>4</v>
      </c>
      <c r="Q15" s="15">
        <v>1</v>
      </c>
      <c r="R15" s="15">
        <v>1</v>
      </c>
      <c r="S15" s="15">
        <v>1</v>
      </c>
      <c r="T15" s="15">
        <v>1</v>
      </c>
      <c r="U15" s="16">
        <f>SUM(Q15:T15)</f>
        <v>4</v>
      </c>
      <c r="V15" s="16">
        <v>4</v>
      </c>
      <c r="W15" s="15">
        <v>1</v>
      </c>
      <c r="X15" s="15">
        <v>1</v>
      </c>
      <c r="Y15" s="15">
        <v>1</v>
      </c>
      <c r="Z15" s="15">
        <v>1</v>
      </c>
      <c r="AA15" s="16">
        <f>SUM(W15:Z15)</f>
        <v>4</v>
      </c>
      <c r="AB15" s="16">
        <v>4</v>
      </c>
      <c r="AC15" s="16">
        <f t="shared" si="2"/>
        <v>16</v>
      </c>
      <c r="AD15" s="16">
        <f t="shared" si="2"/>
        <v>16</v>
      </c>
      <c r="AG15" s="4"/>
    </row>
    <row r="16" spans="1:33" ht="24" customHeight="1">
      <c r="A16" s="46"/>
      <c r="B16" s="17" t="s">
        <v>23</v>
      </c>
      <c r="C16" s="59" t="s">
        <v>23</v>
      </c>
      <c r="D16" s="60"/>
      <c r="E16" s="14">
        <v>1</v>
      </c>
      <c r="F16" s="15">
        <v>1</v>
      </c>
      <c r="G16" s="15">
        <v>1</v>
      </c>
      <c r="H16" s="15">
        <v>1</v>
      </c>
      <c r="I16" s="16">
        <f>SUM(E16:H16)</f>
        <v>4</v>
      </c>
      <c r="J16" s="16">
        <f>I16</f>
        <v>4</v>
      </c>
      <c r="K16" s="37">
        <v>1</v>
      </c>
      <c r="L16" s="15">
        <v>1</v>
      </c>
      <c r="M16" s="15">
        <v>1</v>
      </c>
      <c r="N16" s="15">
        <v>1</v>
      </c>
      <c r="O16" s="16">
        <f>SUM(K16:N16)</f>
        <v>4</v>
      </c>
      <c r="P16" s="16">
        <v>4</v>
      </c>
      <c r="Q16" s="15">
        <v>1</v>
      </c>
      <c r="R16" s="15">
        <v>1</v>
      </c>
      <c r="S16" s="15">
        <v>1</v>
      </c>
      <c r="T16" s="15">
        <v>1</v>
      </c>
      <c r="U16" s="16">
        <f>SUM(Q16:T16)</f>
        <v>4</v>
      </c>
      <c r="V16" s="16">
        <v>4</v>
      </c>
      <c r="W16" s="15">
        <v>1</v>
      </c>
      <c r="X16" s="15">
        <v>1</v>
      </c>
      <c r="Y16" s="15">
        <v>1</v>
      </c>
      <c r="Z16" s="15">
        <v>1</v>
      </c>
      <c r="AA16" s="16">
        <f>SUM(W16:Z16)</f>
        <v>4</v>
      </c>
      <c r="AB16" s="16">
        <v>4</v>
      </c>
      <c r="AC16" s="16">
        <f t="shared" si="2"/>
        <v>16</v>
      </c>
      <c r="AD16" s="16">
        <f t="shared" si="2"/>
        <v>16</v>
      </c>
      <c r="AG16" s="4"/>
    </row>
    <row r="17" spans="1:30" ht="32.25" customHeight="1">
      <c r="A17" s="46"/>
      <c r="B17" s="17" t="s">
        <v>24</v>
      </c>
      <c r="C17" s="59" t="s">
        <v>24</v>
      </c>
      <c r="D17" s="60"/>
      <c r="E17" s="14">
        <v>2</v>
      </c>
      <c r="F17" s="15">
        <v>2</v>
      </c>
      <c r="G17" s="15">
        <v>2</v>
      </c>
      <c r="H17" s="15">
        <v>2</v>
      </c>
      <c r="I17" s="16">
        <f>SUM(E17:H17)</f>
        <v>8</v>
      </c>
      <c r="J17" s="16">
        <f>I17</f>
        <v>8</v>
      </c>
      <c r="K17" s="37">
        <v>2</v>
      </c>
      <c r="L17" s="15">
        <v>2</v>
      </c>
      <c r="M17" s="15">
        <v>2</v>
      </c>
      <c r="N17" s="15">
        <v>2</v>
      </c>
      <c r="O17" s="16">
        <f>SUM(K17:N17)</f>
        <v>8</v>
      </c>
      <c r="P17" s="16">
        <v>8</v>
      </c>
      <c r="Q17" s="15">
        <v>2</v>
      </c>
      <c r="R17" s="15">
        <v>2</v>
      </c>
      <c r="S17" s="15">
        <v>2</v>
      </c>
      <c r="T17" s="15">
        <v>2</v>
      </c>
      <c r="U17" s="16">
        <f>SUM(Q17:T17)</f>
        <v>8</v>
      </c>
      <c r="V17" s="16">
        <v>8</v>
      </c>
      <c r="W17" s="15">
        <v>2</v>
      </c>
      <c r="X17" s="15">
        <v>2</v>
      </c>
      <c r="Y17" s="15">
        <v>2</v>
      </c>
      <c r="Z17" s="15">
        <v>2</v>
      </c>
      <c r="AA17" s="16">
        <f>SUM(W17:Z17)</f>
        <v>8</v>
      </c>
      <c r="AB17" s="16">
        <v>8</v>
      </c>
      <c r="AC17" s="16">
        <f t="shared" si="2"/>
        <v>32</v>
      </c>
      <c r="AD17" s="16">
        <f t="shared" si="2"/>
        <v>32</v>
      </c>
    </row>
    <row r="18" spans="1:30" ht="25.5" customHeight="1">
      <c r="A18" s="47"/>
      <c r="B18" s="59" t="s">
        <v>25</v>
      </c>
      <c r="C18" s="65"/>
      <c r="D18" s="60"/>
      <c r="E18" s="14">
        <f aca="true" t="shared" si="3" ref="E18:O18">SUM(E7:E17)</f>
        <v>20</v>
      </c>
      <c r="F18" s="15">
        <f t="shared" si="3"/>
        <v>20</v>
      </c>
      <c r="G18" s="15">
        <f t="shared" si="3"/>
        <v>20</v>
      </c>
      <c r="H18" s="15">
        <f t="shared" si="3"/>
        <v>20</v>
      </c>
      <c r="I18" s="16">
        <f t="shared" si="3"/>
        <v>80</v>
      </c>
      <c r="J18" s="16">
        <f t="shared" si="3"/>
        <v>80</v>
      </c>
      <c r="K18" s="37">
        <f>SUM(K7:K17)</f>
        <v>22</v>
      </c>
      <c r="L18" s="15">
        <f t="shared" si="3"/>
        <v>22</v>
      </c>
      <c r="M18" s="15">
        <f t="shared" si="3"/>
        <v>22</v>
      </c>
      <c r="N18" s="15">
        <f t="shared" si="3"/>
        <v>22</v>
      </c>
      <c r="O18" s="16">
        <f t="shared" si="3"/>
        <v>88</v>
      </c>
      <c r="P18" s="16">
        <f>SUM(P7:P17)</f>
        <v>94</v>
      </c>
      <c r="Q18" s="15">
        <f>SUM(R7:R17)</f>
        <v>23</v>
      </c>
      <c r="R18" s="15">
        <f>SUM(S7:S17)</f>
        <v>23</v>
      </c>
      <c r="S18" s="15">
        <f>SUM(T7:T17)</f>
        <v>23</v>
      </c>
      <c r="T18" s="15">
        <f aca="true" t="shared" si="4" ref="T18:AB18">SUM(T7:T17)</f>
        <v>23</v>
      </c>
      <c r="U18" s="16">
        <f t="shared" si="4"/>
        <v>92</v>
      </c>
      <c r="V18" s="16">
        <f t="shared" si="4"/>
        <v>98</v>
      </c>
      <c r="W18" s="15">
        <f t="shared" si="4"/>
        <v>23</v>
      </c>
      <c r="X18" s="15">
        <f t="shared" si="4"/>
        <v>23</v>
      </c>
      <c r="Y18" s="15">
        <f t="shared" si="4"/>
        <v>23</v>
      </c>
      <c r="Z18" s="15">
        <f t="shared" si="4"/>
        <v>23</v>
      </c>
      <c r="AA18" s="16">
        <f t="shared" si="4"/>
        <v>92</v>
      </c>
      <c r="AB18" s="16">
        <f t="shared" si="4"/>
        <v>96</v>
      </c>
      <c r="AC18" s="16">
        <f>SUM(I18+O18+U18+AA18)</f>
        <v>352</v>
      </c>
      <c r="AD18" s="16">
        <f>SUM(AD7:AD17)</f>
        <v>368</v>
      </c>
    </row>
    <row r="19" spans="1:30" ht="15" customHeight="1">
      <c r="A19" s="66" t="s">
        <v>32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ht="36.75" customHeight="1">
      <c r="A20" s="25"/>
      <c r="B20" s="18" t="s">
        <v>30</v>
      </c>
      <c r="C20" s="65" t="s">
        <v>26</v>
      </c>
      <c r="D20" s="60"/>
      <c r="E20" s="26"/>
      <c r="F20" s="27"/>
      <c r="G20" s="27"/>
      <c r="H20" s="27"/>
      <c r="I20" s="27"/>
      <c r="J20" s="27"/>
      <c r="K20" s="34">
        <v>1</v>
      </c>
      <c r="L20" s="15">
        <v>1</v>
      </c>
      <c r="M20" s="15">
        <v>1</v>
      </c>
      <c r="N20" s="15">
        <v>1</v>
      </c>
      <c r="O20" s="16">
        <f>SUM(K20:N20)</f>
        <v>4</v>
      </c>
      <c r="P20" s="39">
        <v>7</v>
      </c>
      <c r="Q20" s="15"/>
      <c r="R20" s="15"/>
      <c r="S20" s="15"/>
      <c r="T20" s="15"/>
      <c r="U20" s="43"/>
      <c r="V20" s="28"/>
      <c r="W20" s="15"/>
      <c r="X20" s="15"/>
      <c r="Y20" s="15"/>
      <c r="Z20" s="15"/>
      <c r="AA20" s="43"/>
      <c r="AB20" s="28"/>
      <c r="AC20" s="28">
        <f>SUM(O20)</f>
        <v>4</v>
      </c>
      <c r="AD20" s="16">
        <f>SUM(P20)</f>
        <v>7</v>
      </c>
    </row>
    <row r="21" spans="1:30" ht="36.75" customHeight="1">
      <c r="A21" s="25"/>
      <c r="B21" s="32" t="s">
        <v>24</v>
      </c>
      <c r="C21" s="80" t="s">
        <v>38</v>
      </c>
      <c r="D21" s="80"/>
      <c r="E21" s="26">
        <v>1</v>
      </c>
      <c r="F21" s="27">
        <v>1</v>
      </c>
      <c r="G21" s="27">
        <v>1</v>
      </c>
      <c r="H21" s="27">
        <v>1</v>
      </c>
      <c r="I21" s="39">
        <f>SUM(E21:H21)</f>
        <v>4</v>
      </c>
      <c r="J21" s="39">
        <f>I21</f>
        <v>4</v>
      </c>
      <c r="K21" s="34"/>
      <c r="L21" s="27"/>
      <c r="M21" s="27"/>
      <c r="N21" s="27"/>
      <c r="O21" s="39"/>
      <c r="P21" s="39"/>
      <c r="Q21" s="27"/>
      <c r="R21" s="27"/>
      <c r="S21" s="27"/>
      <c r="T21" s="27"/>
      <c r="U21" s="43"/>
      <c r="V21" s="28"/>
      <c r="W21" s="27"/>
      <c r="X21" s="27"/>
      <c r="Y21" s="27"/>
      <c r="Z21" s="27"/>
      <c r="AA21" s="43"/>
      <c r="AB21" s="28"/>
      <c r="AC21" s="28">
        <f>SUM(I21)</f>
        <v>4</v>
      </c>
      <c r="AD21" s="28">
        <f>SUM(J21)</f>
        <v>4</v>
      </c>
    </row>
    <row r="22" spans="1:30" ht="15" customHeight="1">
      <c r="A22" s="73" t="s">
        <v>34</v>
      </c>
      <c r="B22" s="74"/>
      <c r="C22" s="74"/>
      <c r="D22" s="75"/>
      <c r="E22" s="26">
        <f>SUM(E18+E21)</f>
        <v>21</v>
      </c>
      <c r="F22" s="27">
        <f>SUM(F18+F21)</f>
        <v>21</v>
      </c>
      <c r="G22" s="27">
        <f>SUM(G18+G21)</f>
        <v>21</v>
      </c>
      <c r="H22" s="27">
        <f>SUM(H18+H21)</f>
        <v>21</v>
      </c>
      <c r="I22" s="28"/>
      <c r="J22" s="28"/>
      <c r="K22" s="36">
        <f>SUM(K18+K20)</f>
        <v>23</v>
      </c>
      <c r="L22" s="27">
        <f>SUM(L18+L20)</f>
        <v>23</v>
      </c>
      <c r="M22" s="27">
        <f>SUM(M18+M20)</f>
        <v>23</v>
      </c>
      <c r="N22" s="27">
        <f>SUM(N18+N20)</f>
        <v>23</v>
      </c>
      <c r="O22" s="27"/>
      <c r="P22" s="29"/>
      <c r="Q22" s="27">
        <f>SUM(Q18+Q20)</f>
        <v>23</v>
      </c>
      <c r="R22" s="27">
        <f>SUM(R18+R20)</f>
        <v>23</v>
      </c>
      <c r="S22" s="27">
        <f>SUM(S18+S20)</f>
        <v>23</v>
      </c>
      <c r="T22" s="27">
        <f>SUM(T18+T20)</f>
        <v>23</v>
      </c>
      <c r="U22" s="43"/>
      <c r="V22" s="28"/>
      <c r="W22" s="27">
        <v>23</v>
      </c>
      <c r="X22" s="27">
        <v>23</v>
      </c>
      <c r="Y22" s="27">
        <v>23</v>
      </c>
      <c r="Z22" s="27">
        <v>23</v>
      </c>
      <c r="AA22" s="43"/>
      <c r="AB22" s="28"/>
      <c r="AC22" s="28"/>
      <c r="AD22" s="27"/>
    </row>
    <row r="23" spans="1:34" ht="34.5" customHeight="1">
      <c r="A23" s="73" t="s">
        <v>27</v>
      </c>
      <c r="B23" s="74"/>
      <c r="C23" s="74"/>
      <c r="D23" s="75"/>
      <c r="E23" s="30"/>
      <c r="F23" s="15"/>
      <c r="G23" s="15"/>
      <c r="H23" s="15"/>
      <c r="I23" s="16">
        <f>SUM(I18+I21)</f>
        <v>84</v>
      </c>
      <c r="J23" s="16">
        <f>SUM(J18+J21)</f>
        <v>84</v>
      </c>
      <c r="K23" s="16"/>
      <c r="L23" s="15"/>
      <c r="M23" s="15"/>
      <c r="N23" s="15"/>
      <c r="O23" s="16">
        <f>SUM(O18+O20)</f>
        <v>92</v>
      </c>
      <c r="P23" s="16">
        <f>SUM(P18+P20)</f>
        <v>101</v>
      </c>
      <c r="Q23" s="16"/>
      <c r="R23" s="15"/>
      <c r="S23" s="15"/>
      <c r="T23" s="15"/>
      <c r="U23" s="16">
        <f>U18</f>
        <v>92</v>
      </c>
      <c r="V23" s="16">
        <f>V18</f>
        <v>98</v>
      </c>
      <c r="W23" s="16"/>
      <c r="X23" s="15"/>
      <c r="Y23" s="15"/>
      <c r="Z23" s="15"/>
      <c r="AA23" s="16">
        <f>AA18</f>
        <v>92</v>
      </c>
      <c r="AB23" s="16">
        <f>AB18</f>
        <v>96</v>
      </c>
      <c r="AC23" s="16">
        <f>SUM(AC18+AC20+AC21)</f>
        <v>360</v>
      </c>
      <c r="AD23" s="16">
        <f>SUM(AD18+AD20+AD21)</f>
        <v>379</v>
      </c>
      <c r="AF23" s="5"/>
      <c r="AH23" s="6"/>
    </row>
    <row r="24" spans="1:3" ht="15" customHeight="1">
      <c r="A24" s="1"/>
      <c r="B24" s="1"/>
      <c r="C24" s="1"/>
    </row>
    <row r="25" spans="1:26" ht="30" customHeight="1">
      <c r="A25" s="1"/>
      <c r="B25" s="1"/>
      <c r="C25" s="72"/>
      <c r="D25" s="72"/>
      <c r="E25" s="13"/>
      <c r="R25" s="4"/>
      <c r="S25" s="7"/>
      <c r="T25" s="7"/>
      <c r="U25" s="7"/>
      <c r="V25" s="7"/>
      <c r="W25" s="7"/>
      <c r="X25" s="7"/>
      <c r="Y25" s="7"/>
      <c r="Z25" s="4"/>
    </row>
    <row r="26" spans="1:26" ht="15" customHeight="1">
      <c r="A26" s="1"/>
      <c r="B26" s="1"/>
      <c r="C26" s="72"/>
      <c r="D26" s="72"/>
      <c r="E26" s="13"/>
      <c r="R26" s="4"/>
      <c r="S26" s="40"/>
      <c r="T26" s="7"/>
      <c r="U26" s="7"/>
      <c r="V26" s="7"/>
      <c r="W26" s="7"/>
      <c r="X26" s="7"/>
      <c r="Y26" s="4"/>
      <c r="Z26" s="7"/>
    </row>
    <row r="27" spans="1:19" ht="15" customHeight="1">
      <c r="A27" s="1"/>
      <c r="B27" s="1"/>
      <c r="C27" s="1"/>
      <c r="S27" s="40"/>
    </row>
    <row r="28" spans="1:19" ht="15" customHeight="1">
      <c r="A28" s="1"/>
      <c r="B28" s="1"/>
      <c r="C28" s="1"/>
      <c r="S28" s="40"/>
    </row>
    <row r="29" spans="1:19" ht="15" customHeight="1">
      <c r="A29" s="1"/>
      <c r="B29" s="1"/>
      <c r="C29" s="1"/>
      <c r="S29" s="40"/>
    </row>
    <row r="30" spans="1:19" ht="15" customHeight="1">
      <c r="A30" s="1"/>
      <c r="B30" s="1"/>
      <c r="C30" s="1"/>
      <c r="S30" s="40"/>
    </row>
    <row r="31" spans="1:19" ht="15" customHeight="1">
      <c r="A31" s="1"/>
      <c r="B31" s="1"/>
      <c r="C31" s="1"/>
      <c r="S31" s="40"/>
    </row>
    <row r="32" spans="1:19" ht="15" customHeight="1">
      <c r="A32" s="1"/>
      <c r="B32" s="1"/>
      <c r="C32" s="1"/>
      <c r="S32" s="40"/>
    </row>
    <row r="33" spans="1:19" ht="15" customHeight="1">
      <c r="A33" s="1"/>
      <c r="B33" s="1"/>
      <c r="C33" s="1"/>
      <c r="S33" s="40"/>
    </row>
    <row r="34" spans="1:19" ht="15" customHeight="1">
      <c r="A34" s="1"/>
      <c r="B34" s="1"/>
      <c r="C34" s="1"/>
      <c r="S34" s="40"/>
    </row>
    <row r="35" spans="1:25" ht="15" customHeight="1">
      <c r="A35" s="1"/>
      <c r="B35" s="1"/>
      <c r="C35" s="1"/>
      <c r="S35" s="40"/>
      <c r="Y35" s="3" t="s">
        <v>36</v>
      </c>
    </row>
    <row r="36" spans="1:19" ht="15" customHeight="1">
      <c r="A36" s="1"/>
      <c r="B36" s="1"/>
      <c r="C36" s="1"/>
      <c r="S36" s="41"/>
    </row>
    <row r="37" spans="1:19" ht="15" customHeight="1">
      <c r="A37" s="1"/>
      <c r="B37" s="1"/>
      <c r="C37" s="1"/>
      <c r="S37" s="41"/>
    </row>
    <row r="38" spans="1:19" ht="15" customHeight="1">
      <c r="A38" s="1"/>
      <c r="B38" s="1"/>
      <c r="C38" s="1"/>
      <c r="S38" s="40"/>
    </row>
    <row r="39" spans="1:19" ht="15" customHeight="1">
      <c r="A39" s="1"/>
      <c r="B39" s="1"/>
      <c r="C39" s="1"/>
      <c r="S39" s="40"/>
    </row>
    <row r="40" spans="1:19" ht="15" customHeight="1">
      <c r="A40" s="1"/>
      <c r="B40" s="1"/>
      <c r="C40" s="1"/>
      <c r="S40" s="40"/>
    </row>
    <row r="41" spans="1:19" ht="15" customHeight="1">
      <c r="A41" s="1"/>
      <c r="B41" s="1"/>
      <c r="C41" s="1"/>
      <c r="S41" s="40"/>
    </row>
    <row r="42" spans="1:3" ht="15">
      <c r="A42" s="1"/>
      <c r="B42" s="1"/>
      <c r="C42" s="1"/>
    </row>
    <row r="43" spans="1:17" ht="30" customHeight="1">
      <c r="A43" s="1"/>
      <c r="B43" s="1"/>
      <c r="C43" s="1"/>
      <c r="G43" s="8"/>
      <c r="H43" s="9"/>
      <c r="I43" s="9"/>
      <c r="J43" s="9"/>
      <c r="K43" s="9"/>
      <c r="L43" s="9"/>
      <c r="M43" s="9"/>
      <c r="N43" s="9"/>
      <c r="O43" s="10"/>
      <c r="P43" s="10"/>
      <c r="Q43" s="10"/>
    </row>
    <row r="44" spans="1:17" ht="15" customHeight="1">
      <c r="A44" s="1"/>
      <c r="B44" s="1"/>
      <c r="C44" s="1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3" s="12" customFormat="1" ht="63" customHeight="1">
      <c r="A45" s="11"/>
      <c r="B45" s="11"/>
      <c r="C45" s="11"/>
    </row>
    <row r="46" spans="1:3" ht="15">
      <c r="A46" s="1"/>
      <c r="B46" s="1"/>
      <c r="C46" s="1"/>
    </row>
    <row r="47" spans="1:3" ht="15">
      <c r="A47" s="1"/>
      <c r="B47" s="1"/>
      <c r="C47" s="1"/>
    </row>
  </sheetData>
  <sheetProtection selectLockedCells="1" selectUnlockedCells="1"/>
  <mergeCells count="58">
    <mergeCell ref="K4:P4"/>
    <mergeCell ref="Q4:V4"/>
    <mergeCell ref="E3:AD3"/>
    <mergeCell ref="E4:J4"/>
    <mergeCell ref="E5:E6"/>
    <mergeCell ref="C21:D21"/>
    <mergeCell ref="C15:D15"/>
    <mergeCell ref="C9:D9"/>
    <mergeCell ref="V5:V6"/>
    <mergeCell ref="W5:W6"/>
    <mergeCell ref="B7:B8"/>
    <mergeCell ref="AA5:AA6"/>
    <mergeCell ref="AB5:AB6"/>
    <mergeCell ref="AC5:AC6"/>
    <mergeCell ref="AD5:AD6"/>
    <mergeCell ref="AC4:AD4"/>
    <mergeCell ref="C7:D7"/>
    <mergeCell ref="H5:H6"/>
    <mergeCell ref="Y5:Y6"/>
    <mergeCell ref="C8:D8"/>
    <mergeCell ref="C20:D20"/>
    <mergeCell ref="C25:D25"/>
    <mergeCell ref="C26:D26"/>
    <mergeCell ref="A22:D22"/>
    <mergeCell ref="A23:D23"/>
    <mergeCell ref="C11:D11"/>
    <mergeCell ref="C12:D12"/>
    <mergeCell ref="C16:D16"/>
    <mergeCell ref="C17:D17"/>
    <mergeCell ref="C13:D13"/>
    <mergeCell ref="B18:D18"/>
    <mergeCell ref="A19:AD19"/>
    <mergeCell ref="B14:B15"/>
    <mergeCell ref="C14:D14"/>
    <mergeCell ref="F5:F6"/>
    <mergeCell ref="G5:G6"/>
    <mergeCell ref="I5:I6"/>
    <mergeCell ref="J5:J6"/>
    <mergeCell ref="O5:O6"/>
    <mergeCell ref="G44:Q44"/>
    <mergeCell ref="R5:R6"/>
    <mergeCell ref="S5:S6"/>
    <mergeCell ref="P5:P6"/>
    <mergeCell ref="X5:X6"/>
    <mergeCell ref="K5:K6"/>
    <mergeCell ref="L5:L6"/>
    <mergeCell ref="M5:M6"/>
    <mergeCell ref="N5:N6"/>
    <mergeCell ref="A2:AD2"/>
    <mergeCell ref="A3:A18"/>
    <mergeCell ref="B3:B6"/>
    <mergeCell ref="C3:D6"/>
    <mergeCell ref="U5:U6"/>
    <mergeCell ref="C10:D10"/>
    <mergeCell ref="W4:AB4"/>
    <mergeCell ref="Z5:Z6"/>
    <mergeCell ref="T5:T6"/>
    <mergeCell ref="Q5:Q6"/>
  </mergeCells>
  <printOptions/>
  <pageMargins left="0.31496062992125984" right="0.1968503937007874" top="1.1811023622047245" bottom="0.1968503937007874" header="0.5118110236220472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Tolova</dc:creator>
  <cp:keywords/>
  <dc:description/>
  <cp:lastModifiedBy>Наталья Кирильчук</cp:lastModifiedBy>
  <cp:lastPrinted>2021-08-31T05:48:39Z</cp:lastPrinted>
  <dcterms:created xsi:type="dcterms:W3CDTF">2009-05-14T16:59:25Z</dcterms:created>
  <dcterms:modified xsi:type="dcterms:W3CDTF">2023-09-11T15:12:40Z</dcterms:modified>
  <cp:category/>
  <cp:version/>
  <cp:contentType/>
  <cp:contentStatus/>
  <cp:revision>2</cp:revision>
</cp:coreProperties>
</file>